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D4B21CB-9B08-413D-9517-4FC184E58E3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<sst xmlns="http://schemas.openxmlformats.org/spreadsheetml/2006/main" count="2262" uniqueCount="1134">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</sst>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466</v>
      </c>
      <c r="B10" s="158"/>
      <c r="C10" s="108" t="str">
        <f>VLOOKUP(A10,lista,2,0)</f>
        <v>G. EXPLOTACIÓN Y SOPORTE TI</v>
      </c>
      <c r="D10" s="108"/>
      <c r="E10" s="108"/>
      <c r="F10" s="108"/>
      <c r="G10" s="108" t="str">
        <f>VLOOKUP(A10,lista,3,0)</f>
        <v>Técnico/a 2</v>
      </c>
      <c r="H10" s="108"/>
      <c r="I10" s="119" t="str">
        <f>VLOOKUP(A10,lista,4,0)</f>
        <v>Soporte microinformático y atención al usuario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4.6" customHeight="1" thickTop="1" thickBot="1" x14ac:dyDescent="0.3">
      <c r="A17" s="167" t="str">
        <f>VLOOKUP(A10,lista,6,0)</f>
        <v>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ywo6wN/mfVqv5/xGXvTIxQxCQNaAeXFCDD3bEP1gJLneRNW1pV8mKQ/uDBUBvvx4oCbjSxjyK7PiiLjbMg83Q==" saltValue="4Thhrx6fN8wIbAd9HLHX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2025-02-12T09:03:18Z</dcterms:modified>
</cp:coreProperties>
</file>